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Лист1" sheetId="1" r:id="rId1"/>
  </sheets>
  <definedNames>
    <definedName name="OLE_LINK1" localSheetId="0">'Лист1'!$A$28</definedName>
  </definedNames>
  <calcPr fullCalcOnLoad="1"/>
</workbook>
</file>

<file path=xl/sharedStrings.xml><?xml version="1.0" encoding="utf-8"?>
<sst xmlns="http://schemas.openxmlformats.org/spreadsheetml/2006/main" count="86" uniqueCount="43">
  <si>
    <r>
      <t>2005</t>
    </r>
    <r>
      <rPr>
        <vertAlign val="superscript"/>
        <sz val="10"/>
        <color indexed="8"/>
        <rFont val="Times New Roman"/>
        <family val="1"/>
      </rPr>
      <t>1)</t>
    </r>
  </si>
  <si>
    <r>
      <t>2010</t>
    </r>
    <r>
      <rPr>
        <vertAlign val="superscript"/>
        <sz val="10"/>
        <rFont val="Times New Roman"/>
        <family val="1"/>
      </rPr>
      <t>1)</t>
    </r>
  </si>
  <si>
    <t>млн. долларов США</t>
  </si>
  <si>
    <t xml:space="preserve">Экспорт </t>
  </si>
  <si>
    <t>Импорт</t>
  </si>
  <si>
    <t>  Со странами дальнего
 зарубежья</t>
  </si>
  <si>
    <t xml:space="preserve">    экспорт </t>
  </si>
  <si>
    <t>    импорт</t>
  </si>
  <si>
    <t>  Со странами СНГ</t>
  </si>
  <si>
    <t>в % к предыдущему году</t>
  </si>
  <si>
    <t>2.2 р.</t>
  </si>
  <si>
    <t>2.1 р.</t>
  </si>
  <si>
    <t>2.5 р.</t>
  </si>
  <si>
    <t>2.7 р.</t>
  </si>
  <si>
    <r>
      <rPr>
        <sz val="11"/>
        <color indexed="8"/>
        <rFont val="Times New Roman"/>
        <family val="1"/>
      </rPr>
      <t xml:space="preserve"> -</t>
    </r>
    <r>
      <rPr>
        <vertAlign val="superscript"/>
        <sz val="11"/>
        <color indexed="8"/>
        <rFont val="Times New Roman"/>
        <family val="1"/>
      </rPr>
      <t xml:space="preserve"> 3)</t>
    </r>
  </si>
  <si>
    <t>2.3 р.</t>
  </si>
  <si>
    <t>3.2 р.</t>
  </si>
  <si>
    <t>2.9 р.</t>
  </si>
  <si>
    <t>2.4 р.</t>
  </si>
  <si>
    <t>4.4 р.</t>
  </si>
  <si>
    <r>
      <rPr>
        <vertAlign val="superscript"/>
        <sz val="9"/>
        <rFont val="Times New Roman"/>
        <family val="1"/>
      </rPr>
      <t xml:space="preserve">1) </t>
    </r>
    <r>
      <rPr>
        <sz val="9"/>
        <rFont val="Times New Roman"/>
        <family val="1"/>
      </rPr>
      <t>Без учета данных об экспорте и импорте в торговле с Республикой Беларусь и с 1июля 2010г. с Республикой Казахстан.</t>
    </r>
  </si>
  <si>
    <r>
      <t xml:space="preserve">3) </t>
    </r>
    <r>
      <rPr>
        <sz val="9"/>
        <rFont val="Times New Roman"/>
        <family val="1"/>
      </rPr>
      <t>Темпы роста (от 5 и более раз) не приведены из-за незначительного значения показателя в соответствующем периоде предыдущего года.</t>
    </r>
  </si>
  <si>
    <t>Экспорт услуг</t>
  </si>
  <si>
    <t>Импорт услуг</t>
  </si>
  <si>
    <t>в том числе:</t>
  </si>
  <si>
    <t>транспортные услуги</t>
  </si>
  <si>
    <t xml:space="preserve">ОСНОВНЫЕ ПОКАЗАТЕЛИ ВНЕШНЕЭКОНОМИЧЕСКОЙ ДЕЯТЕЛЬНОСТИ                                                                                                                                                                                                   РЕСПУБЛИКИ САХА (ЯКУТИЯ) </t>
  </si>
  <si>
    <t>Внешнеторговый оборот</t>
  </si>
  <si>
    <r>
      <t>Объем международных услуг</t>
    </r>
    <r>
      <rPr>
        <vertAlign val="superscript"/>
        <sz val="10"/>
        <rFont val="Times New Roman"/>
        <family val="1"/>
      </rPr>
      <t>4)</t>
    </r>
  </si>
  <si>
    <r>
      <t>…</t>
    </r>
    <r>
      <rPr>
        <vertAlign val="superscript"/>
        <sz val="10"/>
        <rFont val="Times New Roman"/>
        <family val="1"/>
      </rPr>
      <t xml:space="preserve"> 5)</t>
    </r>
  </si>
  <si>
    <t>3.1 р.</t>
  </si>
  <si>
    <r>
      <t>  из них со странами 
 ЕАЭС</t>
    </r>
    <r>
      <rPr>
        <vertAlign val="superscript"/>
        <sz val="10"/>
        <color indexed="8"/>
        <rFont val="Times New Roman"/>
        <family val="1"/>
      </rPr>
      <t>2)</t>
    </r>
  </si>
  <si>
    <r>
      <t>2)  </t>
    </r>
    <r>
      <rPr>
        <sz val="9"/>
        <color indexed="8"/>
        <rFont val="Times New Roman"/>
        <family val="1"/>
      </rPr>
      <t>К странам Евразийского экономического союза (ЕАЭС) относятся: Армения, Беларусь, Казахстан, Киргизия, Россия.</t>
    </r>
  </si>
  <si>
    <t>2.0р.</t>
  </si>
  <si>
    <t>Обновлено 26.05.2022</t>
  </si>
  <si>
    <t>-</t>
  </si>
  <si>
    <t>(по данным Федеральной таможенной службы России, с учетом данных взаимной торговли со странами Евразийского экономического союза (ЕАЭС))</t>
  </si>
  <si>
    <r>
      <t>1.2</t>
    </r>
    <r>
      <rPr>
        <vertAlign val="superscript"/>
        <sz val="10"/>
        <color indexed="8"/>
        <rFont val="Times New Roman"/>
        <family val="1"/>
      </rPr>
      <t>6)</t>
    </r>
  </si>
  <si>
    <r>
      <rPr>
        <vertAlign val="superscript"/>
        <sz val="9"/>
        <color indexed="8"/>
        <rFont val="Times New Roman"/>
        <family val="1"/>
      </rPr>
      <t xml:space="preserve">5) </t>
    </r>
    <r>
      <rPr>
        <sz val="9"/>
        <color indexed="8"/>
        <rFont val="Times New Roman"/>
        <family val="1"/>
      </rPr>
      <t xml:space="preserve">Знак (…) означает, что данные не публикуются в целях обеспечения конфиденциальности первичных статистических данных, полученных от организаций в соответствии с Федеральным законом №282-ФЗ от 29.11.2007 "Об официальном статистическом учете и системе государственной статистики в Российской Федерации" </t>
    </r>
  </si>
  <si>
    <r>
      <t xml:space="preserve">6)  </t>
    </r>
    <r>
      <rPr>
        <sz val="9"/>
        <color indexed="8"/>
        <rFont val="Times New Roman"/>
        <family val="1"/>
      </rPr>
      <t>По данным Федеральной таможенной службы России на 28.04.2022 г.</t>
    </r>
  </si>
  <si>
    <r>
      <rPr>
        <vertAlign val="superscript"/>
        <sz val="9"/>
        <rFont val="Times New Roman"/>
        <family val="1"/>
      </rPr>
      <t xml:space="preserve">4)  </t>
    </r>
    <r>
      <rPr>
        <sz val="9"/>
        <rFont val="Times New Roman"/>
        <family val="1"/>
      </rPr>
      <t>До 2020 года - по данным форм федерального статистического наблюдения № 8-ВЭС (услуги) «Сведения об экспорте (импорте) услуг во внешнеэкономической деятельности» и № 8-ВЭС (транспортные услуги) «Сведения о транспортных услугах во внешнеэкономической деятельности». С 2020 года - по данным Банка России.</t>
    </r>
  </si>
  <si>
    <r>
      <rPr>
        <vertAlign val="superscript"/>
        <sz val="9"/>
        <color indexed="8"/>
        <rFont val="Times New Roman"/>
        <family val="1"/>
      </rPr>
      <t xml:space="preserve">7)  </t>
    </r>
    <r>
      <rPr>
        <sz val="9"/>
        <color indexed="8"/>
        <rFont val="Times New Roman"/>
        <family val="1"/>
      </rPr>
      <t>По данным Федеральной таможенной службы России на 23.04.2021 г.</t>
    </r>
  </si>
  <si>
    <r>
      <t>0.8</t>
    </r>
    <r>
      <rPr>
        <vertAlign val="superscript"/>
        <sz val="10"/>
        <color indexed="8"/>
        <rFont val="Times New Roman"/>
        <family val="1"/>
      </rPr>
      <t>7)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</si>
</sst>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&quot;р.&quot;;[Red]\-#,##0.000&quot;р.&quot;"/>
    <numFmt numFmtId="167" formatCode="#,##0.0&quot;р.&quot;;[Red]\-#,##0.0&quot;р.&quot;"/>
    <numFmt numFmtId="168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 Cyr"/>
      <family val="0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sz val="10"/>
      <color indexed="63"/>
      <name val="Times New Roman Cyr"/>
      <family val="1"/>
    </font>
    <font>
      <sz val="10"/>
      <color indexed="63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vertAlign val="superscript"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4" fillId="33" borderId="10" xfId="0" applyFont="1" applyFill="1" applyBorder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64" fontId="56" fillId="0" borderId="11" xfId="0" applyNumberFormat="1" applyFont="1" applyFill="1" applyBorder="1" applyAlignment="1">
      <alignment/>
    </xf>
    <xf numFmtId="164" fontId="6" fillId="0" borderId="11" xfId="0" applyNumberFormat="1" applyFont="1" applyBorder="1" applyAlignment="1">
      <alignment/>
    </xf>
    <xf numFmtId="164" fontId="9" fillId="0" borderId="11" xfId="53" applyNumberFormat="1" applyFont="1" applyFill="1" applyBorder="1" applyAlignment="1">
      <alignment horizontal="right"/>
      <protection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/>
    </xf>
    <xf numFmtId="0" fontId="55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54" fillId="0" borderId="11" xfId="0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1" fillId="0" borderId="11" xfId="0" applyNumberFormat="1" applyFont="1" applyBorder="1" applyAlignment="1">
      <alignment/>
    </xf>
    <xf numFmtId="164" fontId="10" fillId="0" borderId="11" xfId="0" applyNumberFormat="1" applyFont="1" applyFill="1" applyBorder="1" applyAlignment="1">
      <alignment horizontal="right" wrapText="1"/>
    </xf>
    <xf numFmtId="164" fontId="12" fillId="0" borderId="11" xfId="53" applyNumberFormat="1" applyFont="1" applyFill="1" applyBorder="1" applyAlignment="1">
      <alignment horizontal="right"/>
      <protection/>
    </xf>
    <xf numFmtId="0" fontId="54" fillId="0" borderId="11" xfId="0" applyFont="1" applyFill="1" applyBorder="1" applyAlignment="1">
      <alignment wrapText="1"/>
    </xf>
    <xf numFmtId="1" fontId="54" fillId="0" borderId="11" xfId="0" applyNumberFormat="1" applyFont="1" applyFill="1" applyBorder="1" applyAlignment="1">
      <alignment/>
    </xf>
    <xf numFmtId="0" fontId="54" fillId="0" borderId="11" xfId="0" applyFont="1" applyBorder="1" applyAlignment="1">
      <alignment/>
    </xf>
    <xf numFmtId="164" fontId="54" fillId="0" borderId="11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right" vertical="center" wrapText="1"/>
    </xf>
    <xf numFmtId="164" fontId="54" fillId="0" borderId="11" xfId="0" applyNumberFormat="1" applyFont="1" applyBorder="1" applyAlignment="1">
      <alignment/>
    </xf>
    <xf numFmtId="165" fontId="54" fillId="0" borderId="11" xfId="0" applyNumberFormat="1" applyFont="1" applyBorder="1" applyAlignment="1">
      <alignment horizontal="right" wrapText="1"/>
    </xf>
    <xf numFmtId="49" fontId="10" fillId="0" borderId="11" xfId="0" applyNumberFormat="1" applyFont="1" applyBorder="1" applyAlignment="1">
      <alignment horizontal="right" wrapText="1"/>
    </xf>
    <xf numFmtId="165" fontId="10" fillId="0" borderId="11" xfId="0" applyNumberFormat="1" applyFont="1" applyBorder="1" applyAlignment="1">
      <alignment horizontal="right" wrapText="1"/>
    </xf>
    <xf numFmtId="0" fontId="10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1" xfId="0" applyFont="1" applyBorder="1" applyAlignment="1">
      <alignment horizontal="left" indent="1"/>
    </xf>
    <xf numFmtId="0" fontId="19" fillId="0" borderId="11" xfId="0" applyFont="1" applyBorder="1" applyAlignment="1">
      <alignment horizontal="left" indent="1"/>
    </xf>
    <xf numFmtId="0" fontId="20" fillId="0" borderId="11" xfId="0" applyFont="1" applyBorder="1" applyAlignment="1">
      <alignment/>
    </xf>
    <xf numFmtId="16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165" fontId="10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164" fontId="6" fillId="0" borderId="11" xfId="0" applyNumberFormat="1" applyFont="1" applyFill="1" applyBorder="1" applyAlignment="1">
      <alignment horizontal="right" wrapText="1"/>
    </xf>
    <xf numFmtId="165" fontId="54" fillId="0" borderId="11" xfId="0" applyNumberFormat="1" applyFont="1" applyBorder="1" applyAlignment="1">
      <alignment wrapText="1"/>
    </xf>
    <xf numFmtId="3" fontId="13" fillId="35" borderId="11" xfId="0" applyNumberFormat="1" applyFont="1" applyFill="1" applyBorder="1" applyAlignment="1">
      <alignment horizontal="right" vertical="center"/>
    </xf>
    <xf numFmtId="165" fontId="6" fillId="0" borderId="11" xfId="0" applyNumberFormat="1" applyFont="1" applyFill="1" applyBorder="1" applyAlignment="1">
      <alignment horizontal="right" wrapText="1"/>
    </xf>
    <xf numFmtId="0" fontId="2" fillId="36" borderId="0" xfId="0" applyFont="1" applyFill="1" applyAlignment="1">
      <alignment/>
    </xf>
    <xf numFmtId="164" fontId="9" fillId="0" borderId="10" xfId="53" applyNumberFormat="1" applyFont="1" applyFill="1" applyBorder="1" applyAlignment="1">
      <alignment horizontal="right"/>
      <protection/>
    </xf>
    <xf numFmtId="0" fontId="2" fillId="0" borderId="10" xfId="0" applyFont="1" applyBorder="1" applyAlignment="1">
      <alignment/>
    </xf>
    <xf numFmtId="164" fontId="10" fillId="0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164" fontId="54" fillId="0" borderId="10" xfId="0" applyNumberFormat="1" applyFont="1" applyFill="1" applyBorder="1" applyAlignment="1">
      <alignment/>
    </xf>
    <xf numFmtId="165" fontId="10" fillId="0" borderId="10" xfId="0" applyNumberFormat="1" applyFont="1" applyBorder="1" applyAlignment="1">
      <alignment horizontal="right" wrapText="1"/>
    </xf>
    <xf numFmtId="165" fontId="6" fillId="0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65" fontId="54" fillId="0" borderId="10" xfId="0" applyNumberFormat="1" applyFont="1" applyBorder="1" applyAlignment="1">
      <alignment wrapText="1"/>
    </xf>
    <xf numFmtId="165" fontId="10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165" fontId="2" fillId="0" borderId="11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6" fillId="37" borderId="10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52" applyFont="1" applyBorder="1" applyAlignment="1">
      <alignment horizontal="left" vertical="top" wrapText="1"/>
      <protection/>
    </xf>
    <xf numFmtId="0" fontId="15" fillId="0" borderId="14" xfId="0" applyFont="1" applyFill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16" fillId="0" borderId="0" xfId="53" applyFont="1" applyBorder="1" applyAlignment="1">
      <alignment horizontal="left" wrapText="1"/>
      <protection/>
    </xf>
    <xf numFmtId="0" fontId="15" fillId="0" borderId="0" xfId="0" applyFont="1" applyAlignment="1">
      <alignment horizontal="left" vertical="top" wrapText="1"/>
    </xf>
    <xf numFmtId="0" fontId="6" fillId="36" borderId="10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IP_03" xfId="52"/>
    <cellStyle name="Обычный_T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120" zoomScaleNormal="120" zoomScalePageLayoutView="0" workbookViewId="0" topLeftCell="A4">
      <selection activeCell="Q16" sqref="Q16"/>
    </sheetView>
  </sheetViews>
  <sheetFormatPr defaultColWidth="8.8515625" defaultRowHeight="15"/>
  <cols>
    <col min="1" max="1" width="27.7109375" style="3" customWidth="1"/>
    <col min="2" max="2" width="9.7109375" style="2" customWidth="1"/>
    <col min="3" max="14" width="9.7109375" style="3" customWidth="1"/>
    <col min="15" max="16384" width="8.8515625" style="3" customWidth="1"/>
  </cols>
  <sheetData>
    <row r="1" ht="12.75">
      <c r="A1" s="1" t="s">
        <v>34</v>
      </c>
    </row>
    <row r="2" spans="1:14" s="4" customFormat="1" ht="30" customHeight="1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5" spans="1:14" ht="21" customHeight="1">
      <c r="A5" s="5"/>
      <c r="B5" s="6" t="s">
        <v>0</v>
      </c>
      <c r="C5" s="7" t="s">
        <v>1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  <c r="L5" s="7">
        <v>2019</v>
      </c>
      <c r="M5" s="7">
        <v>2020</v>
      </c>
      <c r="N5" s="7">
        <v>2021</v>
      </c>
    </row>
    <row r="6" spans="1:14" ht="15" customHeight="1">
      <c r="A6" s="18"/>
      <c r="B6" s="81" t="s">
        <v>2</v>
      </c>
      <c r="C6" s="82"/>
      <c r="D6" s="82"/>
      <c r="E6" s="82"/>
      <c r="F6" s="82"/>
      <c r="G6" s="82"/>
      <c r="H6" s="82"/>
      <c r="I6" s="82"/>
      <c r="J6" s="82"/>
      <c r="K6" s="48"/>
      <c r="L6" s="48"/>
      <c r="M6" s="48"/>
      <c r="N6" s="48"/>
    </row>
    <row r="7" spans="1:14" ht="15" customHeight="1">
      <c r="A7" s="43" t="s">
        <v>27</v>
      </c>
      <c r="B7" s="44">
        <v>2209.9</v>
      </c>
      <c r="C7" s="10">
        <v>3327.2</v>
      </c>
      <c r="D7" s="10">
        <v>4785.5</v>
      </c>
      <c r="E7" s="10">
        <v>4840.5</v>
      </c>
      <c r="F7" s="10">
        <v>4912.7</v>
      </c>
      <c r="G7" s="10">
        <v>5125.4</v>
      </c>
      <c r="H7" s="11">
        <v>3978.5</v>
      </c>
      <c r="I7" s="11">
        <f>I8+I9</f>
        <v>4562</v>
      </c>
      <c r="J7" s="49">
        <v>4948.4</v>
      </c>
      <c r="K7" s="61">
        <v>4914.7</v>
      </c>
      <c r="L7" s="61">
        <v>4332.8</v>
      </c>
      <c r="M7" s="61">
        <v>3525.4</v>
      </c>
      <c r="N7" s="61">
        <v>5730.5</v>
      </c>
    </row>
    <row r="8" spans="1:14" ht="12.75">
      <c r="A8" s="8" t="s">
        <v>3</v>
      </c>
      <c r="B8" s="9">
        <v>2139.7</v>
      </c>
      <c r="C8" s="10">
        <v>3236.5</v>
      </c>
      <c r="D8" s="10">
        <v>4595.6</v>
      </c>
      <c r="E8" s="10">
        <v>4707.8</v>
      </c>
      <c r="F8" s="10">
        <v>4734.3</v>
      </c>
      <c r="G8" s="10">
        <v>5050.2</v>
      </c>
      <c r="H8" s="11">
        <v>3791.5</v>
      </c>
      <c r="I8" s="11">
        <v>4463.5</v>
      </c>
      <c r="J8" s="49">
        <v>4800.2</v>
      </c>
      <c r="K8" s="60">
        <v>4643</v>
      </c>
      <c r="L8" s="60">
        <v>4051.7128559000002</v>
      </c>
      <c r="M8" s="60">
        <v>3427.7</v>
      </c>
      <c r="N8" s="60">
        <v>5550.5</v>
      </c>
    </row>
    <row r="9" spans="1:14" ht="12.75">
      <c r="A9" s="8" t="s">
        <v>4</v>
      </c>
      <c r="B9" s="9">
        <v>70.2</v>
      </c>
      <c r="C9" s="12">
        <v>90.7</v>
      </c>
      <c r="D9" s="12">
        <v>189.9</v>
      </c>
      <c r="E9" s="12">
        <v>132.7</v>
      </c>
      <c r="F9" s="12">
        <v>178.4</v>
      </c>
      <c r="G9" s="13">
        <v>75.2</v>
      </c>
      <c r="H9" s="11">
        <v>187</v>
      </c>
      <c r="I9" s="11">
        <v>98.5</v>
      </c>
      <c r="J9" s="49">
        <v>148.2</v>
      </c>
      <c r="K9" s="60">
        <v>271.7</v>
      </c>
      <c r="L9" s="60">
        <v>281.3</v>
      </c>
      <c r="M9" s="60">
        <v>97.7</v>
      </c>
      <c r="N9" s="60">
        <v>180</v>
      </c>
    </row>
    <row r="10" spans="1:14" ht="25.5">
      <c r="A10" s="8" t="s">
        <v>5</v>
      </c>
      <c r="B10" s="14"/>
      <c r="C10" s="15"/>
      <c r="D10" s="15"/>
      <c r="E10" s="16"/>
      <c r="F10" s="17"/>
      <c r="G10" s="17"/>
      <c r="H10" s="18"/>
      <c r="I10" s="18"/>
      <c r="J10" s="50"/>
      <c r="K10" s="60"/>
      <c r="L10" s="60"/>
      <c r="M10" s="60"/>
      <c r="N10" s="60"/>
    </row>
    <row r="11" spans="1:14" ht="12.75">
      <c r="A11" s="8" t="s">
        <v>6</v>
      </c>
      <c r="B11" s="19">
        <v>2128.3</v>
      </c>
      <c r="C11" s="20">
        <v>3169</v>
      </c>
      <c r="D11" s="21">
        <v>4244.4</v>
      </c>
      <c r="E11" s="21">
        <v>4458.1</v>
      </c>
      <c r="F11" s="21">
        <v>4694.7</v>
      </c>
      <c r="G11" s="22">
        <v>5018.2</v>
      </c>
      <c r="H11" s="23">
        <v>3759.1</v>
      </c>
      <c r="I11" s="23">
        <v>4388.5</v>
      </c>
      <c r="J11" s="51">
        <v>4770.8</v>
      </c>
      <c r="K11" s="60">
        <v>4593.9</v>
      </c>
      <c r="L11" s="60">
        <v>4038.6156953</v>
      </c>
      <c r="M11" s="60">
        <v>3422.9</v>
      </c>
      <c r="N11" s="60">
        <v>5541.7</v>
      </c>
    </row>
    <row r="12" spans="1:14" ht="12.75">
      <c r="A12" s="8" t="s">
        <v>7</v>
      </c>
      <c r="B12" s="19">
        <v>68.5</v>
      </c>
      <c r="C12" s="20">
        <v>84.6</v>
      </c>
      <c r="D12" s="21">
        <v>186.3</v>
      </c>
      <c r="E12" s="21">
        <v>126.3</v>
      </c>
      <c r="F12" s="21">
        <v>173</v>
      </c>
      <c r="G12" s="24">
        <v>68.5</v>
      </c>
      <c r="H12" s="23">
        <v>181.7</v>
      </c>
      <c r="I12" s="23">
        <v>93.1</v>
      </c>
      <c r="J12" s="51">
        <v>140.2</v>
      </c>
      <c r="K12" s="60">
        <v>268.8</v>
      </c>
      <c r="L12" s="60">
        <v>275.75388099</v>
      </c>
      <c r="M12" s="60">
        <v>96.5</v>
      </c>
      <c r="N12" s="60">
        <v>178.4</v>
      </c>
    </row>
    <row r="13" spans="1:14" ht="12.75">
      <c r="A13" s="8" t="s">
        <v>8</v>
      </c>
      <c r="B13" s="25"/>
      <c r="C13" s="19"/>
      <c r="D13" s="19"/>
      <c r="E13" s="19"/>
      <c r="F13" s="26"/>
      <c r="G13" s="26"/>
      <c r="H13" s="27"/>
      <c r="I13" s="27"/>
      <c r="J13" s="52"/>
      <c r="K13" s="60"/>
      <c r="L13" s="60"/>
      <c r="M13" s="60"/>
      <c r="N13" s="60"/>
    </row>
    <row r="14" spans="1:14" ht="12.75">
      <c r="A14" s="8" t="s">
        <v>6</v>
      </c>
      <c r="B14" s="19">
        <v>11.3</v>
      </c>
      <c r="C14" s="20">
        <v>67.5</v>
      </c>
      <c r="D14" s="21">
        <v>351.1</v>
      </c>
      <c r="E14" s="21">
        <v>249.7</v>
      </c>
      <c r="F14" s="21">
        <v>39.6</v>
      </c>
      <c r="G14" s="22">
        <v>32</v>
      </c>
      <c r="H14" s="23">
        <v>32.4</v>
      </c>
      <c r="I14" s="23">
        <v>75</v>
      </c>
      <c r="J14" s="51">
        <v>29.4</v>
      </c>
      <c r="K14" s="60">
        <v>49.1</v>
      </c>
      <c r="L14" s="60">
        <v>13.1</v>
      </c>
      <c r="M14" s="60">
        <v>4.9</v>
      </c>
      <c r="N14" s="60">
        <v>8.8</v>
      </c>
    </row>
    <row r="15" spans="1:14" ht="15.75">
      <c r="A15" s="8" t="s">
        <v>7</v>
      </c>
      <c r="B15" s="19">
        <v>1.7</v>
      </c>
      <c r="C15" s="20">
        <v>6.1</v>
      </c>
      <c r="D15" s="21">
        <v>3.6</v>
      </c>
      <c r="E15" s="21">
        <v>6.4</v>
      </c>
      <c r="F15" s="21">
        <v>5.4</v>
      </c>
      <c r="G15" s="24">
        <v>6.6</v>
      </c>
      <c r="H15" s="23">
        <v>5.3</v>
      </c>
      <c r="I15" s="23">
        <v>5.7</v>
      </c>
      <c r="J15" s="51">
        <v>8</v>
      </c>
      <c r="K15" s="60">
        <v>2.9</v>
      </c>
      <c r="L15" s="60">
        <v>5.5</v>
      </c>
      <c r="M15" s="65" t="s">
        <v>37</v>
      </c>
      <c r="N15" s="60">
        <v>1.6</v>
      </c>
    </row>
    <row r="16" spans="1:14" ht="28.5">
      <c r="A16" s="8" t="s">
        <v>31</v>
      </c>
      <c r="B16" s="25"/>
      <c r="C16" s="19"/>
      <c r="D16" s="19"/>
      <c r="E16" s="19"/>
      <c r="F16" s="26"/>
      <c r="G16" s="26"/>
      <c r="H16" s="27"/>
      <c r="I16" s="27"/>
      <c r="J16" s="52"/>
      <c r="K16" s="60"/>
      <c r="L16" s="60"/>
      <c r="M16" s="60"/>
      <c r="N16" s="60"/>
    </row>
    <row r="17" spans="1:14" ht="12.75">
      <c r="A17" s="8" t="s">
        <v>6</v>
      </c>
      <c r="B17" s="28">
        <v>0.004</v>
      </c>
      <c r="C17" s="29">
        <v>20.1</v>
      </c>
      <c r="D17" s="29">
        <v>57.7</v>
      </c>
      <c r="E17" s="29">
        <v>28.5</v>
      </c>
      <c r="F17" s="29">
        <v>22.6</v>
      </c>
      <c r="G17" s="28">
        <v>20.1</v>
      </c>
      <c r="H17" s="30">
        <v>30.4</v>
      </c>
      <c r="I17" s="28">
        <v>72.63</v>
      </c>
      <c r="J17" s="53">
        <v>26.9</v>
      </c>
      <c r="K17" s="63">
        <v>37.1</v>
      </c>
      <c r="L17" s="63">
        <v>13.1</v>
      </c>
      <c r="M17" s="67">
        <v>4.9</v>
      </c>
      <c r="N17" s="67" t="s">
        <v>35</v>
      </c>
    </row>
    <row r="18" spans="1:14" ht="15.75">
      <c r="A18" s="8" t="s">
        <v>7</v>
      </c>
      <c r="B18" s="28">
        <v>0.12</v>
      </c>
      <c r="C18" s="29">
        <v>0.2</v>
      </c>
      <c r="D18" s="29">
        <v>1.6</v>
      </c>
      <c r="E18" s="29">
        <v>7.1</v>
      </c>
      <c r="F18" s="29">
        <v>5.3</v>
      </c>
      <c r="G18" s="28">
        <v>6.2</v>
      </c>
      <c r="H18" s="30">
        <v>4.4</v>
      </c>
      <c r="I18" s="28">
        <v>5.09</v>
      </c>
      <c r="J18" s="53">
        <v>7.46</v>
      </c>
      <c r="K18" s="63">
        <v>2.5</v>
      </c>
      <c r="L18" s="63">
        <v>5.1</v>
      </c>
      <c r="M18" s="67" t="s">
        <v>42</v>
      </c>
      <c r="N18" s="67" t="s">
        <v>35</v>
      </c>
    </row>
    <row r="19" spans="1:14" ht="15" customHeight="1">
      <c r="A19" s="18"/>
      <c r="B19" s="71" t="s">
        <v>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3"/>
    </row>
    <row r="20" spans="1:14" ht="12.75">
      <c r="A20" s="8" t="s">
        <v>3</v>
      </c>
      <c r="B20" s="31">
        <v>127</v>
      </c>
      <c r="C20" s="32" t="s">
        <v>10</v>
      </c>
      <c r="D20" s="33">
        <v>141.99289355785572</v>
      </c>
      <c r="E20" s="33">
        <v>102.8</v>
      </c>
      <c r="F20" s="33">
        <v>100.5</v>
      </c>
      <c r="G20" s="33">
        <v>106.67258095177745</v>
      </c>
      <c r="H20" s="33">
        <v>75.07</v>
      </c>
      <c r="I20" s="33">
        <v>117.7</v>
      </c>
      <c r="J20" s="54">
        <v>107.5</v>
      </c>
      <c r="K20" s="60">
        <v>96.7</v>
      </c>
      <c r="L20" s="60">
        <v>87.2649764354943</v>
      </c>
      <c r="M20" s="60">
        <v>84.59878875692465</v>
      </c>
      <c r="N20" s="60">
        <v>161.93074072993554</v>
      </c>
    </row>
    <row r="21" spans="1:14" ht="12.75">
      <c r="A21" s="8" t="s">
        <v>4</v>
      </c>
      <c r="B21" s="31">
        <v>135.8</v>
      </c>
      <c r="C21" s="33">
        <v>103.2</v>
      </c>
      <c r="D21" s="32" t="s">
        <v>11</v>
      </c>
      <c r="E21" s="33">
        <v>70.5</v>
      </c>
      <c r="F21" s="33">
        <v>129.5</v>
      </c>
      <c r="G21" s="33">
        <v>42.1</v>
      </c>
      <c r="H21" s="32" t="s">
        <v>12</v>
      </c>
      <c r="I21" s="33">
        <v>52.8</v>
      </c>
      <c r="J21" s="54">
        <v>150</v>
      </c>
      <c r="K21" s="60">
        <v>184</v>
      </c>
      <c r="L21" s="60">
        <v>103.5333087964667</v>
      </c>
      <c r="M21" s="60">
        <v>34.73160327052968</v>
      </c>
      <c r="N21" s="60">
        <v>184.2374616171955</v>
      </c>
    </row>
    <row r="22" spans="1:14" ht="25.5">
      <c r="A22" s="8" t="s">
        <v>5</v>
      </c>
      <c r="B22" s="27"/>
      <c r="C22" s="34"/>
      <c r="D22" s="34"/>
      <c r="E22" s="34"/>
      <c r="F22" s="34"/>
      <c r="G22" s="34"/>
      <c r="H22" s="18"/>
      <c r="I22" s="18"/>
      <c r="J22" s="50"/>
      <c r="K22" s="60"/>
      <c r="L22" s="60"/>
      <c r="M22" s="60"/>
      <c r="N22" s="60"/>
    </row>
    <row r="23" spans="1:14" ht="12.75">
      <c r="A23" s="8" t="s">
        <v>6</v>
      </c>
      <c r="B23" s="31">
        <v>126.9</v>
      </c>
      <c r="C23" s="32" t="s">
        <v>10</v>
      </c>
      <c r="D23" s="33">
        <v>133.93499526664561</v>
      </c>
      <c r="E23" s="33">
        <v>105.03486947507305</v>
      </c>
      <c r="F23" s="33">
        <v>105.30719364751799</v>
      </c>
      <c r="G23" s="33">
        <v>106.89074914265022</v>
      </c>
      <c r="H23" s="33">
        <v>74.909</v>
      </c>
      <c r="I23" s="33">
        <v>116.7</v>
      </c>
      <c r="J23" s="54">
        <v>108.7</v>
      </c>
      <c r="K23" s="60">
        <v>96.3</v>
      </c>
      <c r="L23" s="60">
        <v>87.9125730925793</v>
      </c>
      <c r="M23" s="60">
        <v>84.75428855445324</v>
      </c>
      <c r="N23" s="60">
        <v>161.90072745332904</v>
      </c>
    </row>
    <row r="24" spans="1:14" ht="12.75">
      <c r="A24" s="8" t="s">
        <v>7</v>
      </c>
      <c r="B24" s="31">
        <v>136.7</v>
      </c>
      <c r="C24" s="33">
        <v>98.4</v>
      </c>
      <c r="D24" s="32" t="s">
        <v>10</v>
      </c>
      <c r="E24" s="33">
        <v>67.79388083735908</v>
      </c>
      <c r="F24" s="33">
        <v>137.1</v>
      </c>
      <c r="G24" s="33">
        <v>39.59537572254335</v>
      </c>
      <c r="H24" s="32" t="s">
        <v>13</v>
      </c>
      <c r="I24" s="33">
        <v>51.2</v>
      </c>
      <c r="J24" s="54">
        <v>150.6</v>
      </c>
      <c r="K24" s="60">
        <v>192.7</v>
      </c>
      <c r="L24" s="60">
        <v>102.58700929687501</v>
      </c>
      <c r="M24" s="60">
        <v>34.99497437843839</v>
      </c>
      <c r="N24" s="60">
        <v>184.87046632124353</v>
      </c>
    </row>
    <row r="25" spans="1:14" ht="12.75">
      <c r="A25" s="8" t="s">
        <v>8</v>
      </c>
      <c r="B25" s="27"/>
      <c r="C25" s="34"/>
      <c r="D25" s="34"/>
      <c r="E25" s="34"/>
      <c r="F25" s="34"/>
      <c r="G25" s="34"/>
      <c r="H25" s="18"/>
      <c r="I25" s="18"/>
      <c r="J25" s="50"/>
      <c r="K25" s="60"/>
      <c r="L25" s="60"/>
      <c r="M25" s="60"/>
      <c r="N25" s="60"/>
    </row>
    <row r="26" spans="1:14" ht="15" customHeight="1">
      <c r="A26" s="8" t="s">
        <v>6</v>
      </c>
      <c r="B26" s="31">
        <v>152</v>
      </c>
      <c r="C26" s="46" t="s">
        <v>14</v>
      </c>
      <c r="D26" s="46" t="s">
        <v>14</v>
      </c>
      <c r="E26" s="33">
        <v>74.3</v>
      </c>
      <c r="F26" s="33">
        <v>15.8</v>
      </c>
      <c r="G26" s="33">
        <v>80.7</v>
      </c>
      <c r="H26" s="33">
        <v>101.3</v>
      </c>
      <c r="I26" s="33" t="s">
        <v>15</v>
      </c>
      <c r="J26" s="54">
        <v>39.2</v>
      </c>
      <c r="K26" s="60">
        <v>167</v>
      </c>
      <c r="L26" s="60">
        <v>26.680244399185334</v>
      </c>
      <c r="M26" s="60">
        <v>37.404580152671755</v>
      </c>
      <c r="N26" s="60">
        <v>180.9</v>
      </c>
    </row>
    <row r="27" spans="1:14" ht="15" customHeight="1">
      <c r="A27" s="8" t="s">
        <v>7</v>
      </c>
      <c r="B27" s="31">
        <v>106.3</v>
      </c>
      <c r="C27" s="32" t="s">
        <v>16</v>
      </c>
      <c r="D27" s="33">
        <v>59.01639344262296</v>
      </c>
      <c r="E27" s="32" t="s">
        <v>30</v>
      </c>
      <c r="F27" s="33">
        <v>43.3</v>
      </c>
      <c r="G27" s="33">
        <v>123.8</v>
      </c>
      <c r="H27" s="33">
        <v>80.3</v>
      </c>
      <c r="I27" s="33">
        <v>107.5</v>
      </c>
      <c r="J27" s="54">
        <v>140.4</v>
      </c>
      <c r="K27" s="60">
        <v>35.5</v>
      </c>
      <c r="L27" s="60">
        <v>189.6551724137931</v>
      </c>
      <c r="M27" s="60">
        <v>21.818181818181817</v>
      </c>
      <c r="N27" s="60">
        <v>135.2</v>
      </c>
    </row>
    <row r="28" spans="1:14" ht="28.5">
      <c r="A28" s="8" t="s">
        <v>31</v>
      </c>
      <c r="B28" s="35"/>
      <c r="C28" s="34"/>
      <c r="D28" s="34"/>
      <c r="E28" s="34"/>
      <c r="F28" s="34"/>
      <c r="G28" s="34"/>
      <c r="H28" s="18"/>
      <c r="I28" s="18"/>
      <c r="J28" s="50"/>
      <c r="K28" s="60"/>
      <c r="L28" s="60"/>
      <c r="M28" s="60"/>
      <c r="N28" s="60"/>
    </row>
    <row r="29" spans="1:14" ht="15" customHeight="1">
      <c r="A29" s="8" t="s">
        <v>6</v>
      </c>
      <c r="B29" s="31">
        <v>30.76923076923077</v>
      </c>
      <c r="C29" s="46" t="s">
        <v>14</v>
      </c>
      <c r="D29" s="32" t="s">
        <v>17</v>
      </c>
      <c r="E29" s="33">
        <v>49.393414211438476</v>
      </c>
      <c r="F29" s="33">
        <v>79.2982456140351</v>
      </c>
      <c r="G29" s="33">
        <v>88.93805309734513</v>
      </c>
      <c r="H29" s="33">
        <v>151.2</v>
      </c>
      <c r="I29" s="32" t="s">
        <v>18</v>
      </c>
      <c r="J29" s="54">
        <v>37.05</v>
      </c>
      <c r="K29" s="63">
        <v>137.9</v>
      </c>
      <c r="L29" s="63">
        <v>35.3099730458221</v>
      </c>
      <c r="M29" s="69">
        <f>M17/L17*100</f>
        <v>37.404580152671755</v>
      </c>
      <c r="N29" s="67" t="s">
        <v>35</v>
      </c>
    </row>
    <row r="30" spans="1:14" ht="15" customHeight="1">
      <c r="A30" s="8" t="s">
        <v>7</v>
      </c>
      <c r="B30" s="31">
        <v>23.3</v>
      </c>
      <c r="C30" s="33">
        <v>13.333333333333334</v>
      </c>
      <c r="D30" s="46" t="s">
        <v>14</v>
      </c>
      <c r="E30" s="32" t="s">
        <v>19</v>
      </c>
      <c r="F30" s="33">
        <v>66.19718309859155</v>
      </c>
      <c r="G30" s="33">
        <v>131.91489361702128</v>
      </c>
      <c r="H30" s="33">
        <v>71</v>
      </c>
      <c r="I30" s="33">
        <v>115.909</v>
      </c>
      <c r="J30" s="54">
        <v>147.058</v>
      </c>
      <c r="K30" s="63">
        <v>33.5</v>
      </c>
      <c r="L30" s="64" t="s">
        <v>33</v>
      </c>
      <c r="M30" s="69">
        <v>13.725490196078432</v>
      </c>
      <c r="N30" s="64" t="s">
        <v>35</v>
      </c>
    </row>
    <row r="31" spans="1:14" ht="15" customHeight="1">
      <c r="A31" s="18"/>
      <c r="B31" s="71" t="s">
        <v>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1:14" ht="15" customHeight="1">
      <c r="A32" s="36" t="s">
        <v>28</v>
      </c>
      <c r="B32" s="47">
        <v>29.4</v>
      </c>
      <c r="C32" s="47">
        <v>27.4</v>
      </c>
      <c r="D32" s="47">
        <v>34.1</v>
      </c>
      <c r="E32" s="47">
        <v>37.3</v>
      </c>
      <c r="F32" s="47">
        <v>42.1</v>
      </c>
      <c r="G32" s="47">
        <v>42.5</v>
      </c>
      <c r="H32" s="47">
        <v>29.1</v>
      </c>
      <c r="I32" s="47">
        <v>49.5</v>
      </c>
      <c r="J32" s="55">
        <v>57.77</v>
      </c>
      <c r="K32" s="61">
        <v>101.1</v>
      </c>
      <c r="L32" s="61">
        <v>55.7</v>
      </c>
      <c r="M32" s="66">
        <v>197.41000000000003</v>
      </c>
      <c r="N32" s="66">
        <v>247</v>
      </c>
    </row>
    <row r="33" spans="1:16" ht="15" customHeight="1">
      <c r="A33" s="37" t="s">
        <v>22</v>
      </c>
      <c r="B33" s="31">
        <v>16.8</v>
      </c>
      <c r="C33" s="40">
        <v>8.2</v>
      </c>
      <c r="D33" s="40">
        <v>15.1</v>
      </c>
      <c r="E33" s="40">
        <v>15.6</v>
      </c>
      <c r="F33" s="40">
        <v>11.9</v>
      </c>
      <c r="G33" s="40">
        <v>19.8</v>
      </c>
      <c r="H33" s="40">
        <v>18.6</v>
      </c>
      <c r="I33" s="40">
        <v>20.1</v>
      </c>
      <c r="J33" s="56">
        <v>24.49</v>
      </c>
      <c r="K33" s="60">
        <v>29</v>
      </c>
      <c r="L33" s="60">
        <v>12.9</v>
      </c>
      <c r="M33" s="65">
        <v>63.64</v>
      </c>
      <c r="N33" s="65">
        <v>100.5</v>
      </c>
      <c r="P33" s="62"/>
    </row>
    <row r="34" spans="1:15" ht="15" customHeight="1">
      <c r="A34" s="37" t="s">
        <v>23</v>
      </c>
      <c r="B34" s="31">
        <v>12.6</v>
      </c>
      <c r="C34" s="40">
        <v>19.2</v>
      </c>
      <c r="D34" s="40">
        <v>19</v>
      </c>
      <c r="E34" s="40">
        <v>21.7</v>
      </c>
      <c r="F34" s="40">
        <v>30.2</v>
      </c>
      <c r="G34" s="40">
        <v>22.7</v>
      </c>
      <c r="H34" s="40">
        <v>10.5</v>
      </c>
      <c r="I34" s="40">
        <v>29.4</v>
      </c>
      <c r="J34" s="56">
        <v>33.27</v>
      </c>
      <c r="K34" s="60">
        <v>72.1</v>
      </c>
      <c r="L34" s="60">
        <v>42.7</v>
      </c>
      <c r="M34" s="65">
        <v>133.77</v>
      </c>
      <c r="N34" s="65">
        <v>146.5</v>
      </c>
      <c r="O34" s="62"/>
    </row>
    <row r="35" spans="1:14" ht="15" customHeight="1">
      <c r="A35" s="38" t="s">
        <v>24</v>
      </c>
      <c r="B35" s="31"/>
      <c r="C35" s="41"/>
      <c r="D35" s="41"/>
      <c r="E35" s="41"/>
      <c r="F35" s="34"/>
      <c r="G35" s="34"/>
      <c r="H35" s="34"/>
      <c r="I35" s="34"/>
      <c r="J35" s="57"/>
      <c r="K35" s="60"/>
      <c r="L35" s="60"/>
      <c r="M35" s="60"/>
      <c r="N35" s="60"/>
    </row>
    <row r="36" spans="1:14" ht="15" customHeight="1">
      <c r="A36" s="39" t="s">
        <v>25</v>
      </c>
      <c r="B36" s="45"/>
      <c r="C36" s="45"/>
      <c r="D36" s="45"/>
      <c r="E36" s="45"/>
      <c r="F36" s="45"/>
      <c r="G36" s="45"/>
      <c r="H36" s="45"/>
      <c r="I36" s="45"/>
      <c r="J36" s="58"/>
      <c r="K36" s="60"/>
      <c r="L36" s="60"/>
      <c r="M36" s="60"/>
      <c r="N36" s="60"/>
    </row>
    <row r="37" spans="1:14" ht="15" customHeight="1">
      <c r="A37" s="37" t="s">
        <v>22</v>
      </c>
      <c r="B37" s="42" t="s">
        <v>29</v>
      </c>
      <c r="C37" s="42" t="s">
        <v>29</v>
      </c>
      <c r="D37" s="42" t="s">
        <v>29</v>
      </c>
      <c r="E37" s="42" t="s">
        <v>29</v>
      </c>
      <c r="F37" s="42" t="s">
        <v>29</v>
      </c>
      <c r="G37" s="42" t="s">
        <v>29</v>
      </c>
      <c r="H37" s="42" t="s">
        <v>29</v>
      </c>
      <c r="I37" s="42" t="s">
        <v>29</v>
      </c>
      <c r="J37" s="59" t="s">
        <v>29</v>
      </c>
      <c r="K37" s="59" t="s">
        <v>29</v>
      </c>
      <c r="L37" s="42" t="s">
        <v>29</v>
      </c>
      <c r="M37" s="42">
        <v>5.7</v>
      </c>
      <c r="N37" s="42">
        <v>23.06</v>
      </c>
    </row>
    <row r="38" spans="1:14" ht="15" customHeight="1">
      <c r="A38" s="37" t="s">
        <v>23</v>
      </c>
      <c r="B38" s="42" t="s">
        <v>29</v>
      </c>
      <c r="C38" s="42" t="s">
        <v>29</v>
      </c>
      <c r="D38" s="42" t="s">
        <v>29</v>
      </c>
      <c r="E38" s="42" t="s">
        <v>29</v>
      </c>
      <c r="F38" s="42" t="s">
        <v>29</v>
      </c>
      <c r="G38" s="42" t="s">
        <v>29</v>
      </c>
      <c r="H38" s="42" t="s">
        <v>29</v>
      </c>
      <c r="I38" s="42">
        <v>21.3</v>
      </c>
      <c r="J38" s="59">
        <v>6.64</v>
      </c>
      <c r="K38" s="60">
        <v>17.5</v>
      </c>
      <c r="L38" s="60">
        <v>7.7</v>
      </c>
      <c r="M38" s="42">
        <v>2.4</v>
      </c>
      <c r="N38" s="65">
        <v>4.82</v>
      </c>
    </row>
    <row r="39" spans="1:10" ht="15" customHeight="1">
      <c r="A39" s="77" t="s">
        <v>20</v>
      </c>
      <c r="B39" s="77"/>
      <c r="C39" s="77"/>
      <c r="D39" s="77"/>
      <c r="E39" s="77"/>
      <c r="F39" s="77"/>
      <c r="G39" s="77"/>
      <c r="H39" s="77"/>
      <c r="I39" s="77"/>
      <c r="J39" s="77"/>
    </row>
    <row r="40" spans="1:10" s="4" customFormat="1" ht="15" customHeight="1">
      <c r="A40" s="78" t="s">
        <v>32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2.75" customHeight="1">
      <c r="A41" s="79" t="s">
        <v>21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10" ht="39" customHeight="1">
      <c r="A42" s="80" t="s">
        <v>40</v>
      </c>
      <c r="B42" s="80"/>
      <c r="C42" s="80"/>
      <c r="D42" s="80"/>
      <c r="E42" s="80"/>
      <c r="F42" s="80"/>
      <c r="G42" s="80"/>
      <c r="H42" s="80"/>
      <c r="I42" s="80"/>
      <c r="J42" s="80"/>
    </row>
    <row r="43" spans="1:10" ht="43.5" customHeight="1">
      <c r="A43" s="76" t="s">
        <v>38</v>
      </c>
      <c r="B43" s="76"/>
      <c r="C43" s="76"/>
      <c r="D43" s="76"/>
      <c r="E43" s="76"/>
      <c r="F43" s="76"/>
      <c r="G43" s="76"/>
      <c r="H43" s="76"/>
      <c r="I43" s="76"/>
      <c r="J43" s="76"/>
    </row>
    <row r="44" spans="1:10" ht="13.5">
      <c r="A44" s="70" t="s">
        <v>39</v>
      </c>
      <c r="B44" s="70"/>
      <c r="C44" s="70"/>
      <c r="D44" s="70"/>
      <c r="E44" s="70"/>
      <c r="F44" s="70"/>
      <c r="G44" s="70"/>
      <c r="H44" s="70"/>
      <c r="I44" s="70"/>
      <c r="J44" s="70"/>
    </row>
    <row r="45" ht="13.5">
      <c r="A45" s="68" t="s">
        <v>41</v>
      </c>
    </row>
  </sheetData>
  <sheetProtection/>
  <mergeCells count="10">
    <mergeCell ref="B19:N19"/>
    <mergeCell ref="B31:N31"/>
    <mergeCell ref="A3:N3"/>
    <mergeCell ref="A2:N2"/>
    <mergeCell ref="A43:J43"/>
    <mergeCell ref="A39:J39"/>
    <mergeCell ref="A40:J40"/>
    <mergeCell ref="A41:J41"/>
    <mergeCell ref="A42:J42"/>
    <mergeCell ref="B6:J6"/>
  </mergeCells>
  <printOptions/>
  <pageMargins left="0.2362204724409449" right="0.2362204724409449" top="0.15748031496062992" bottom="0.15748031496062992" header="0.1968503937007874" footer="0.1574803149606299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P14_OsadchayaLA</dc:creator>
  <cp:keywords/>
  <dc:description/>
  <cp:lastModifiedBy>P14_NikiforovaNY</cp:lastModifiedBy>
  <cp:lastPrinted>2020-08-20T06:36:14Z</cp:lastPrinted>
  <dcterms:created xsi:type="dcterms:W3CDTF">2017-08-10T01:06:33Z</dcterms:created>
  <dcterms:modified xsi:type="dcterms:W3CDTF">2022-05-25T11:26:01Z</dcterms:modified>
  <cp:category/>
  <cp:version/>
  <cp:contentType/>
  <cp:contentStatus/>
</cp:coreProperties>
</file>